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B:\PundB\01_Gremien\03_Ausschüsse\A-Wettbewerb und Vergabe\02_Sonstige Themen des Ausschusses\05_Aufträge aus dem Ausschuss\Musterdokumente\Muster für Vergabeverfahren\"/>
    </mc:Choice>
  </mc:AlternateContent>
  <xr:revisionPtr revIDLastSave="0" documentId="13_ncr:1_{D78BC237-0DAF-4B56-B55B-27E55E2BBEBB}" xr6:coauthVersionLast="47" xr6:coauthVersionMax="47" xr10:uidLastSave="{00000000-0000-0000-0000-000000000000}"/>
  <bookViews>
    <workbookView xWindow="-28920" yWindow="-120" windowWidth="29040" windowHeight="15840" xr2:uid="{76C6C655-C23F-45AD-9C11-0EFB7193C1FB}"/>
  </bookViews>
  <sheets>
    <sheet name="Einführung" sheetId="5" r:id="rId1"/>
    <sheet name="Leistungsbild" sheetId="1" r:id="rId2"/>
  </sheets>
  <definedNames>
    <definedName name="_xlnm.Print_Titles" localSheetId="0">Einführung!$17:$17</definedName>
    <definedName name="_xlnm.Print_Titles" localSheetId="1">Leistungsbild!$11:$11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 l="1"/>
  <c r="C34" i="1" s="1"/>
  <c r="C35" i="1" s="1"/>
  <c r="C36" i="1" s="1"/>
  <c r="C37" i="1" s="1"/>
</calcChain>
</file>

<file path=xl/sharedStrings.xml><?xml version="1.0" encoding="utf-8"?>
<sst xmlns="http://schemas.openxmlformats.org/spreadsheetml/2006/main" count="64" uniqueCount="63">
  <si>
    <t>Allgemeine Verfahrensorganisation</t>
  </si>
  <si>
    <t>Leistung</t>
  </si>
  <si>
    <t>Honorar</t>
  </si>
  <si>
    <t>Erstellen und Fortschreiben eines Terminplans bis zum Abschluss des Verfahrens in Absprache mit dem AG und allen weiteren Beteiligten; Terminkoordination und -kontrolle.</t>
  </si>
  <si>
    <t>Führen eines Adressverteilers aller Beteiligten, Übergabe in digitaler Form an den AG.</t>
  </si>
  <si>
    <t>0.1</t>
  </si>
  <si>
    <t>0.2</t>
  </si>
  <si>
    <t>1.1</t>
  </si>
  <si>
    <t>1.2</t>
  </si>
  <si>
    <t>1.3</t>
  </si>
  <si>
    <t>Voraussichtliche Baukosten Gebäude (KG 300+400):</t>
  </si>
  <si>
    <t>Voraussichtliche Baukosten Freianlagen (KG 500):</t>
  </si>
  <si>
    <t>Anzahl der Abstimmungstermine (Vor-Ort-Termine):</t>
  </si>
  <si>
    <t>Anzahl der Abstimmungstermine (Videokonferenzen):</t>
  </si>
  <si>
    <t>2</t>
  </si>
  <si>
    <t>2.1</t>
  </si>
  <si>
    <t>2.2</t>
  </si>
  <si>
    <t>2.3</t>
  </si>
  <si>
    <t>2.4</t>
  </si>
  <si>
    <t>2.5</t>
  </si>
  <si>
    <t>2.6</t>
  </si>
  <si>
    <t>0.4</t>
  </si>
  <si>
    <t>4</t>
  </si>
  <si>
    <t>5</t>
  </si>
  <si>
    <t>6</t>
  </si>
  <si>
    <t>9.1</t>
  </si>
  <si>
    <t>Projektleitung und stellv. Projektleitung</t>
  </si>
  <si>
    <t>9.2</t>
  </si>
  <si>
    <t>9.3</t>
  </si>
  <si>
    <t>Hilfskräfte und sonstige Mitarbeiter</t>
  </si>
  <si>
    <t>Nebenkosten</t>
  </si>
  <si>
    <t>Stundensätze und Nebenkosten</t>
  </si>
  <si>
    <t>9.4</t>
  </si>
  <si>
    <t>Pos.</t>
  </si>
  <si>
    <t>10.1</t>
  </si>
  <si>
    <t>10.2</t>
  </si>
  <si>
    <t>10.3</t>
  </si>
  <si>
    <t>Mehrwertsteuer (19 %)</t>
  </si>
  <si>
    <t>Summe brutto inkl. Mehrwertsteuer</t>
  </si>
  <si>
    <t>Summe netto inkl. Nebenkosten</t>
  </si>
  <si>
    <t>1.4</t>
  </si>
  <si>
    <t>Erstellung eines Entwurfs der Bekanntmachung zur Veröffentlichung vergebener Aufträge.</t>
  </si>
  <si>
    <t>Notwendige Angaben der Ausloberschaft</t>
  </si>
  <si>
    <t>Mitarbeiter (Architekt*innen und Ingenieur*innen)</t>
  </si>
  <si>
    <t>Anlage zu Praxishinweis 77</t>
  </si>
  <si>
    <t>Voraussichtliche Flächengröße bei städtebaulichen Verfahren:</t>
  </si>
  <si>
    <t>Erarbeitung der Vergabeunterlagen</t>
  </si>
  <si>
    <t>Durchführung und Moderation von Abstimmungen mit der auftraggebenden Stelle.</t>
  </si>
  <si>
    <t>Erstellung der Projektbeschreibung mit Informationen zu:
- Beschreibung der Aufgabe (Kosten, Termine, Projektdaten),
- Mitwirkung bei der Definition des Leistungsbildes auf Basis des 
  Vertragsentwurfs der Vergabestelle.</t>
  </si>
  <si>
    <t>Zu kalkulierende Angebotszahl:</t>
  </si>
  <si>
    <t xml:space="preserve">Beratung zu den ausstehenden Verfahrensschritten, Mitwirken an der Auswahl von Räumlichkeiten für die Bewertungsgespräche, Beratung zu notwendiger technischer Ausstattung und Catering, Mitwirkung bei der Einholung von Angeboten. </t>
  </si>
  <si>
    <t>Zusammenstellung der Vergabeunterlagen:
- Zusammenstellung der Aufgabenstellung und Verfahrensregeln,
- Zusammenstellung der Formblätter und einzureichenden Unterlagen,
- Mitwirkung bei der Erstellung der Eignungs- und Zuschlagskriterien für 
  das Offene Verfahren,
- Abstimmung aller Ausschreibungsunterlagen mit der Vergabestelle der
  auftraggebenden Stelle.</t>
  </si>
  <si>
    <t>Begleitung des Vergabeverfahrens</t>
  </si>
  <si>
    <t>Erstellung eines Bekanntmachungsentwurfs.</t>
  </si>
  <si>
    <t>Mitwirkung bei der Beantwortung eingehender Rückfragen.</t>
  </si>
  <si>
    <t>Erstellung des formalen Teiles der Vergabeunterlagen; Abstimmung und Festlegung:
- der Verfahrensart,
- der Zusammensetzung des Beurteilungsgremiums,
- des Terminplans,
- der Regelungen zur Beauftragung.</t>
  </si>
  <si>
    <t>Durchführung des Verfahrens durch Veröffentlichung des Teilnahmeaufrufes in geeigneten Medien.</t>
  </si>
  <si>
    <t>Angebotsphase:
- Zusammenstellung und digitaler Versand der Vergabeunterlagen,
- Prüfung und Auswertung der eingehenden Angebote,
- Organisation und Durchführung/Moderation sowie Protokollierung der 
  Bewertungsgespräche (1 Tag),
- Mitwirkung bei der Erstellung des Vergabevermerks und der 
  Vergabeakte (fortlaufend).
- Mitwirkung beim Abschluss des Offenen Verfahrens,
- Mitwirkung beim Versand der Schreiben nach § 134 GWB.</t>
  </si>
  <si>
    <t>Musterleistungsbild zur Vergabe der Leistungen zur Betreuung eines Offenen Verfahrens nach VgV</t>
  </si>
  <si>
    <t>Die zur Betreuung von Offenen Verfahren nach VgV erforderlichen Leistungen unterliegen nicht den Vorschriften der HOAI. Die hierzu von den auslobenden Stellen erarbeiteten Kalkulationsgrundlagen sind uneinheitlich und nicht immer hinreichend ausführlich, so dass der Vergleich der Angebote mitunter erschwert wird und die Qualität der angebotenen Leistungen nicht immer prüfbar ist.
Die nachstehenden Ausführungen und Leistungsbeschreibungen sollen als Handreichung für die fach- und sachgerechte Ausschreibung und Vergabe von Leistungen zur Betreuung von Offenen Verfahren nach VgV dienen. Für eine weitergehende Beratung steht die Architektenkammer Nordrhein-Westfalen gerne zur Verfügung.</t>
  </si>
  <si>
    <t>Leistungsbild zur Betreuung eines Offenen Verfahrens nach VgV</t>
  </si>
  <si>
    <t>Kosten je zusätzlichem Angebot (optional)</t>
  </si>
  <si>
    <t>Summe netto (ohne optionale Leistungen)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</si>
</sst>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407]_-;\-* #,##0.00\ [$€-407]_-;_-* &quot;-&quot;??\ [$€-407]_-;_-@_-"/>
    <numFmt numFmtId="165" formatCode="_-* #,##0.00\ &quot;Mio. €&quot;_-;\-* #,##0.00\ &quot;Mio. €&quot;_-;_-* &quot;-&quot;??\ &quot;Mio. €&quot;_-;_-@_-"/>
    <numFmt numFmtId="166" formatCode="0\ &quot;TN&quot;"/>
    <numFmt numFmtId="167" formatCode="0\ &quot;Termine&quot;"/>
    <numFmt numFmtId="168" formatCode="_-* #,##0.00\ &quot;ha&quot;_-;\-* #,##0.00\ &quot;ha&quot;_-;_-* &quot;-&quot;??\ &quot;ha&quot;_-;_-@_-"/>
  </numFmts>
  <fonts count="11" x14ac:knownFonts="1">
    <font>
      <sz val="11"/>
      <color theme="1"/>
      <name val="Calibri"/>
      <family val="2"/>
      <scheme val="minor"/>
    </font>
    <font>
      <sz val="11"/>
      <color theme="1"/>
      <name val="Calibri"/>
      <family val="2"/>
      <scheme val="minor"/>
    </font>
    <font>
      <sz val="8"/>
      <name val="Calibri"/>
      <family val="2"/>
      <scheme val="minor"/>
    </font>
    <font>
      <b/>
      <sz val="11"/>
      <color theme="1"/>
      <name val="Arial"/>
      <family val="2"/>
    </font>
    <font>
      <sz val="10"/>
      <color theme="1"/>
      <name val="Arial"/>
      <family val="2"/>
    </font>
    <font>
      <b/>
      <sz val="10"/>
      <color theme="1"/>
      <name val="Arial"/>
      <family val="2"/>
    </font>
    <font>
      <b/>
      <sz val="12"/>
      <color theme="1"/>
      <name val="Arial"/>
      <family val="2"/>
    </font>
    <font>
      <b/>
      <sz val="12"/>
      <color rgb="FFFF0000"/>
      <name val="Arial"/>
      <family val="2"/>
    </font>
    <font>
      <b/>
      <sz val="24"/>
      <color theme="4"/>
      <name val="Arial"/>
      <family val="2"/>
    </font>
    <font>
      <b/>
      <sz val="14"/>
      <color theme="4"/>
      <name val="Arial"/>
      <family val="2"/>
    </font>
    <font>
      <i/>
      <sz val="8"/>
      <color theme="4"/>
      <name val="Arial"/>
      <family val="2"/>
    </font>
  </fonts>
  <fills count="3">
    <fill>
      <patternFill patternType="none"/>
    </fill>
    <fill>
      <patternFill patternType="gray125"/>
    </fill>
    <fill>
      <patternFill patternType="solid">
        <fgColor theme="0" tint="-0.249977111117893"/>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9">
    <xf numFmtId="0" fontId="0" fillId="0" borderId="0" xfId="0"/>
    <xf numFmtId="49" fontId="4" fillId="0" borderId="0" xfId="0" applyNumberFormat="1" applyFont="1" applyAlignment="1">
      <alignment horizontal="left" vertical="center"/>
    </xf>
    <xf numFmtId="0" fontId="4" fillId="0" borderId="0" xfId="0" applyFont="1" applyAlignment="1">
      <alignment vertical="center" wrapText="1"/>
    </xf>
    <xf numFmtId="0" fontId="4" fillId="0" borderId="0" xfId="0" applyFont="1" applyAlignment="1">
      <alignment vertical="center"/>
    </xf>
    <xf numFmtId="49" fontId="5" fillId="0" borderId="0" xfId="0" applyNumberFormat="1" applyFont="1" applyAlignment="1">
      <alignment horizontal="left" vertical="center"/>
    </xf>
    <xf numFmtId="49" fontId="6" fillId="0" borderId="0" xfId="0" applyNumberFormat="1" applyFont="1" applyAlignment="1">
      <alignment horizontal="left" vertical="center"/>
    </xf>
    <xf numFmtId="0" fontId="4" fillId="0" borderId="0" xfId="0" quotePrefix="1" applyFont="1" applyAlignment="1">
      <alignment vertical="center"/>
    </xf>
    <xf numFmtId="0" fontId="4" fillId="0" borderId="0" xfId="0" applyFont="1" applyAlignment="1">
      <alignment horizontal="right" vertical="center"/>
    </xf>
    <xf numFmtId="165" fontId="4" fillId="0" borderId="0" xfId="1" applyNumberFormat="1" applyFont="1" applyAlignment="1">
      <alignment horizontal="right" vertical="center"/>
    </xf>
    <xf numFmtId="166" fontId="4" fillId="0" borderId="0" xfId="0" applyNumberFormat="1" applyFont="1" applyAlignment="1">
      <alignment horizontal="right" vertical="center"/>
    </xf>
    <xf numFmtId="167" fontId="4" fillId="0" borderId="0" xfId="0" applyNumberFormat="1"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49" fontId="4" fillId="0" borderId="1" xfId="0" applyNumberFormat="1" applyFont="1" applyBorder="1" applyAlignment="1">
      <alignment horizontal="left" vertical="center"/>
    </xf>
    <xf numFmtId="0" fontId="4" fillId="0" borderId="1" xfId="0" applyFont="1" applyBorder="1" applyAlignment="1">
      <alignment vertical="center" wrapText="1"/>
    </xf>
    <xf numFmtId="49" fontId="5" fillId="2" borderId="1" xfId="0" applyNumberFormat="1" applyFont="1" applyFill="1" applyBorder="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right" vertical="center"/>
    </xf>
    <xf numFmtId="44" fontId="4" fillId="0" borderId="1" xfId="1" applyFont="1" applyBorder="1" applyAlignment="1">
      <alignment horizontal="right" vertical="center"/>
    </xf>
    <xf numFmtId="9" fontId="4" fillId="0" borderId="1" xfId="2" applyFont="1" applyBorder="1" applyAlignment="1">
      <alignment horizontal="right" vertical="center"/>
    </xf>
    <xf numFmtId="44" fontId="5" fillId="2" borderId="1" xfId="0" applyNumberFormat="1" applyFont="1" applyFill="1" applyBorder="1" applyAlignment="1">
      <alignment horizontal="right" vertical="center"/>
    </xf>
    <xf numFmtId="44" fontId="4" fillId="0" borderId="1" xfId="0" applyNumberFormat="1" applyFont="1" applyBorder="1" applyAlignment="1">
      <alignment horizontal="right" vertical="center"/>
    </xf>
    <xf numFmtId="49" fontId="3" fillId="2" borderId="1" xfId="0" applyNumberFormat="1" applyFont="1" applyFill="1" applyBorder="1" applyAlignment="1">
      <alignment horizontal="left" vertical="center"/>
    </xf>
    <xf numFmtId="0" fontId="3" fillId="2" borderId="1" xfId="0" applyFont="1" applyFill="1" applyBorder="1" applyAlignment="1">
      <alignment vertical="center" wrapText="1"/>
    </xf>
    <xf numFmtId="44" fontId="3" fillId="2" borderId="1" xfId="0" applyNumberFormat="1" applyFont="1" applyFill="1" applyBorder="1" applyAlignment="1">
      <alignment horizontal="right" vertical="center"/>
    </xf>
    <xf numFmtId="168" fontId="4" fillId="0" borderId="0" xfId="1" applyNumberFormat="1" applyFont="1" applyAlignment="1">
      <alignment horizontal="right" vertical="center"/>
    </xf>
    <xf numFmtId="49" fontId="5" fillId="0" borderId="1" xfId="0" applyNumberFormat="1" applyFont="1" applyBorder="1" applyAlignment="1">
      <alignment horizontal="lef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4" fillId="0" borderId="0" xfId="0" applyFont="1" applyAlignment="1">
      <alignment vertical="top" wrapText="1"/>
    </xf>
    <xf numFmtId="0" fontId="10" fillId="0" borderId="0" xfId="0" applyFont="1" applyAlignment="1">
      <alignment vertical="center"/>
    </xf>
    <xf numFmtId="44" fontId="4" fillId="0" borderId="4" xfId="1" applyFont="1" applyBorder="1" applyAlignment="1">
      <alignment horizontal="center" vertical="center"/>
    </xf>
    <xf numFmtId="44" fontId="4" fillId="0" borderId="3" xfId="1" applyFont="1" applyBorder="1" applyAlignment="1">
      <alignment horizontal="center" vertical="center"/>
    </xf>
    <xf numFmtId="44" fontId="4" fillId="0" borderId="4" xfId="1" applyFont="1" applyBorder="1" applyAlignment="1">
      <alignment horizontal="center" vertical="center"/>
    </xf>
    <xf numFmtId="164" fontId="4" fillId="0" borderId="1" xfId="1" applyNumberFormat="1" applyFont="1" applyBorder="1" applyAlignment="1">
      <alignment horizontal="right" vertical="center"/>
    </xf>
    <xf numFmtId="44" fontId="4" fillId="0" borderId="1" xfId="1" applyFont="1" applyBorder="1" applyAlignment="1">
      <alignment horizontal="right" vertical="center"/>
    </xf>
    <xf numFmtId="44" fontId="4" fillId="0" borderId="2" xfId="1" applyFont="1" applyBorder="1" applyAlignment="1">
      <alignment horizontal="center" vertical="center"/>
    </xf>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2FE91-C508-4562-A059-DA0B320EF1EB}">
  <dimension ref="A1:A7"/>
  <sheetViews>
    <sheetView tabSelected="1" view="pageLayout" zoomScaleNormal="100" zoomScaleSheetLayoutView="100" workbookViewId="0">
      <selection activeCell="B3" sqref="B3"/>
    </sheetView>
  </sheetViews>
  <sheetFormatPr baseColWidth="10" defaultColWidth="10.73046875" defaultRowHeight="12.75" x14ac:dyDescent="0.45"/>
  <cols>
    <col min="1" max="1" width="87.1328125" style="3" customWidth="1"/>
    <col min="2" max="16384" width="10.73046875" style="3"/>
  </cols>
  <sheetData>
    <row r="1" spans="1:1" ht="90" x14ac:dyDescent="0.45">
      <c r="A1" s="29" t="s">
        <v>58</v>
      </c>
    </row>
    <row r="3" spans="1:1" ht="17.649999999999999" x14ac:dyDescent="0.45">
      <c r="A3" s="30" t="s">
        <v>44</v>
      </c>
    </row>
    <row r="5" spans="1:1" ht="114.75" x14ac:dyDescent="0.45">
      <c r="A5" s="31" t="s">
        <v>59</v>
      </c>
    </row>
    <row r="7" spans="1:1" x14ac:dyDescent="0.45">
      <c r="A7" s="32"/>
    </row>
  </sheetData>
  <pageMargins left="0.70866141732283472" right="0.70866141732283472" top="0.98425196850393704" bottom="0.60416666666666663" header="0.31496062992125984" footer="0.31496062992125984"/>
  <pageSetup paperSize="9" orientation="portrait" r:id="rId1"/>
  <headerFooter>
    <oddHeader>&amp;R&amp;G</oddHeader>
    <oddFooter>&amp;L&amp;"Arial,Standard"&amp;8Stand: &amp;D&amp;C&amp;"Arial,Standard"&amp;8&amp;P</oddFooter>
  </headerFooter>
  <rowBreaks count="3" manualBreakCount="3">
    <brk id="27" max="16383" man="1"/>
    <brk id="36" max="16383" man="1"/>
    <brk id="56"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2B9EF-4126-42CC-8739-8991FE810CFA}">
  <dimension ref="A1:E37"/>
  <sheetViews>
    <sheetView view="pageLayout" zoomScaleNormal="100" zoomScaleSheetLayoutView="100" workbookViewId="0">
      <selection activeCell="B5" sqref="B5"/>
    </sheetView>
  </sheetViews>
  <sheetFormatPr baseColWidth="10" defaultColWidth="10.73046875" defaultRowHeight="12.75" x14ac:dyDescent="0.45"/>
  <cols>
    <col min="1" max="1" width="4.86328125" style="1" customWidth="1"/>
    <col min="2" max="2" width="64" style="2" customWidth="1"/>
    <col min="3" max="3" width="15.59765625" style="7" bestFit="1" customWidth="1"/>
    <col min="4" max="4" width="15.73046875" style="3" customWidth="1"/>
    <col min="5" max="5" width="10.73046875" style="3" customWidth="1"/>
    <col min="6" max="16384" width="10.73046875" style="3"/>
  </cols>
  <sheetData>
    <row r="1" spans="1:5" ht="15" x14ac:dyDescent="0.45">
      <c r="A1" s="5" t="s">
        <v>60</v>
      </c>
    </row>
    <row r="2" spans="1:5" ht="15" x14ac:dyDescent="0.45">
      <c r="A2" s="11"/>
      <c r="B2" s="11"/>
      <c r="C2" s="12"/>
    </row>
    <row r="3" spans="1:5" ht="13.15" x14ac:dyDescent="0.45">
      <c r="A3" s="4" t="s">
        <v>42</v>
      </c>
      <c r="E3" s="6"/>
    </row>
    <row r="4" spans="1:5" x14ac:dyDescent="0.45">
      <c r="A4" s="1" t="s">
        <v>10</v>
      </c>
      <c r="C4" s="8">
        <v>0</v>
      </c>
      <c r="E4" s="6"/>
    </row>
    <row r="5" spans="1:5" x14ac:dyDescent="0.45">
      <c r="A5" s="1" t="s">
        <v>11</v>
      </c>
      <c r="C5" s="8">
        <v>0</v>
      </c>
    </row>
    <row r="6" spans="1:5" x14ac:dyDescent="0.45">
      <c r="A6" s="1" t="s">
        <v>45</v>
      </c>
      <c r="C6" s="25">
        <v>0</v>
      </c>
    </row>
    <row r="7" spans="1:5" x14ac:dyDescent="0.45">
      <c r="A7" s="1" t="s">
        <v>49</v>
      </c>
      <c r="C7" s="9">
        <v>10</v>
      </c>
    </row>
    <row r="8" spans="1:5" x14ac:dyDescent="0.45">
      <c r="A8" s="1" t="s">
        <v>12</v>
      </c>
      <c r="C8" s="10">
        <v>1</v>
      </c>
    </row>
    <row r="9" spans="1:5" x14ac:dyDescent="0.45">
      <c r="A9" s="1" t="s">
        <v>13</v>
      </c>
      <c r="C9" s="10">
        <v>1</v>
      </c>
    </row>
    <row r="11" spans="1:5" ht="13.15" x14ac:dyDescent="0.45">
      <c r="A11" s="26" t="s">
        <v>33</v>
      </c>
      <c r="B11" s="27" t="s">
        <v>1</v>
      </c>
      <c r="C11" s="28" t="s">
        <v>2</v>
      </c>
    </row>
    <row r="12" spans="1:5" ht="13.15" x14ac:dyDescent="0.45">
      <c r="A12" s="15">
        <v>0</v>
      </c>
      <c r="B12" s="16" t="s">
        <v>0</v>
      </c>
      <c r="C12" s="17"/>
    </row>
    <row r="13" spans="1:5" ht="38.25" x14ac:dyDescent="0.45">
      <c r="A13" s="13" t="s">
        <v>5</v>
      </c>
      <c r="B13" s="14" t="s">
        <v>3</v>
      </c>
      <c r="C13" s="36">
        <v>0</v>
      </c>
    </row>
    <row r="14" spans="1:5" ht="25.5" x14ac:dyDescent="0.45">
      <c r="A14" s="13" t="s">
        <v>6</v>
      </c>
      <c r="B14" s="14" t="s">
        <v>4</v>
      </c>
      <c r="C14" s="36"/>
    </row>
    <row r="15" spans="1:5" ht="51" x14ac:dyDescent="0.45">
      <c r="A15" s="13" t="s">
        <v>21</v>
      </c>
      <c r="B15" s="14" t="s">
        <v>50</v>
      </c>
      <c r="C15" s="36"/>
    </row>
    <row r="16" spans="1:5" ht="13.15" x14ac:dyDescent="0.45">
      <c r="A16" s="15">
        <v>1</v>
      </c>
      <c r="B16" s="16" t="s">
        <v>46</v>
      </c>
      <c r="C16" s="17"/>
    </row>
    <row r="17" spans="1:3" ht="76.5" x14ac:dyDescent="0.45">
      <c r="A17" s="13" t="s">
        <v>7</v>
      </c>
      <c r="B17" s="14" t="s">
        <v>55</v>
      </c>
      <c r="C17" s="38">
        <v>0</v>
      </c>
    </row>
    <row r="18" spans="1:3" ht="51" x14ac:dyDescent="0.45">
      <c r="A18" s="13" t="s">
        <v>8</v>
      </c>
      <c r="B18" s="14" t="s">
        <v>48</v>
      </c>
      <c r="C18" s="34"/>
    </row>
    <row r="19" spans="1:3" ht="25.5" x14ac:dyDescent="0.45">
      <c r="A19" s="13" t="s">
        <v>9</v>
      </c>
      <c r="B19" s="14" t="s">
        <v>47</v>
      </c>
      <c r="C19" s="34"/>
    </row>
    <row r="20" spans="1:3" ht="89.25" x14ac:dyDescent="0.45">
      <c r="A20" s="13" t="s">
        <v>40</v>
      </c>
      <c r="B20" s="14" t="s">
        <v>51</v>
      </c>
      <c r="C20" s="35"/>
    </row>
    <row r="21" spans="1:3" ht="13.15" x14ac:dyDescent="0.45">
      <c r="A21" s="15" t="s">
        <v>14</v>
      </c>
      <c r="B21" s="16" t="s">
        <v>52</v>
      </c>
      <c r="C21" s="17"/>
    </row>
    <row r="22" spans="1:3" x14ac:dyDescent="0.45">
      <c r="A22" s="13" t="s">
        <v>15</v>
      </c>
      <c r="B22" s="14" t="s">
        <v>53</v>
      </c>
      <c r="C22" s="37">
        <v>0</v>
      </c>
    </row>
    <row r="23" spans="1:3" ht="25.5" x14ac:dyDescent="0.45">
      <c r="A23" s="13" t="s">
        <v>16</v>
      </c>
      <c r="B23" s="14" t="s">
        <v>56</v>
      </c>
      <c r="C23" s="37"/>
    </row>
    <row r="24" spans="1:3" x14ac:dyDescent="0.45">
      <c r="A24" s="13" t="s">
        <v>17</v>
      </c>
      <c r="B24" s="14" t="s">
        <v>54</v>
      </c>
      <c r="C24" s="37"/>
    </row>
    <row r="25" spans="1:3" ht="114.75" x14ac:dyDescent="0.45">
      <c r="A25" s="13" t="s">
        <v>18</v>
      </c>
      <c r="B25" s="14" t="s">
        <v>57</v>
      </c>
      <c r="C25" s="34">
        <v>0</v>
      </c>
    </row>
    <row r="26" spans="1:3" ht="25.5" x14ac:dyDescent="0.45">
      <c r="A26" s="13" t="s">
        <v>19</v>
      </c>
      <c r="B26" s="14" t="s">
        <v>41</v>
      </c>
      <c r="C26" s="35"/>
    </row>
    <row r="27" spans="1:3" x14ac:dyDescent="0.45">
      <c r="A27" s="13" t="s">
        <v>20</v>
      </c>
      <c r="B27" s="14" t="s">
        <v>61</v>
      </c>
      <c r="C27" s="33">
        <v>0</v>
      </c>
    </row>
    <row r="28" spans="1:3" ht="13.15" x14ac:dyDescent="0.45">
      <c r="A28" s="15" t="s">
        <v>22</v>
      </c>
      <c r="B28" s="16" t="s">
        <v>31</v>
      </c>
      <c r="C28" s="17"/>
    </row>
    <row r="29" spans="1:3" x14ac:dyDescent="0.45">
      <c r="A29" s="13" t="s">
        <v>25</v>
      </c>
      <c r="B29" s="14" t="s">
        <v>26</v>
      </c>
      <c r="C29" s="18">
        <v>0</v>
      </c>
    </row>
    <row r="30" spans="1:3" x14ac:dyDescent="0.45">
      <c r="A30" s="13" t="s">
        <v>27</v>
      </c>
      <c r="B30" s="14" t="s">
        <v>43</v>
      </c>
      <c r="C30" s="18">
        <v>0</v>
      </c>
    </row>
    <row r="31" spans="1:3" x14ac:dyDescent="0.45">
      <c r="A31" s="13" t="s">
        <v>28</v>
      </c>
      <c r="B31" s="14" t="s">
        <v>29</v>
      </c>
      <c r="C31" s="18">
        <v>0</v>
      </c>
    </row>
    <row r="32" spans="1:3" x14ac:dyDescent="0.45">
      <c r="A32" s="13" t="s">
        <v>32</v>
      </c>
      <c r="B32" s="14" t="s">
        <v>30</v>
      </c>
      <c r="C32" s="19">
        <v>0</v>
      </c>
    </row>
    <row r="33" spans="1:3" ht="13.15" x14ac:dyDescent="0.45">
      <c r="A33" s="15" t="s">
        <v>23</v>
      </c>
      <c r="B33" s="16" t="s">
        <v>62</v>
      </c>
      <c r="C33" s="20">
        <f>SUM(C13:C26)</f>
        <v>0</v>
      </c>
    </row>
    <row r="34" spans="1:3" x14ac:dyDescent="0.45">
      <c r="A34" s="13" t="s">
        <v>34</v>
      </c>
      <c r="B34" s="14" t="s">
        <v>30</v>
      </c>
      <c r="C34" s="21">
        <f>C32*C33</f>
        <v>0</v>
      </c>
    </row>
    <row r="35" spans="1:3" x14ac:dyDescent="0.45">
      <c r="A35" s="13" t="s">
        <v>35</v>
      </c>
      <c r="B35" s="14" t="s">
        <v>39</v>
      </c>
      <c r="C35" s="21">
        <f>C34+C33</f>
        <v>0</v>
      </c>
    </row>
    <row r="36" spans="1:3" x14ac:dyDescent="0.45">
      <c r="A36" s="13" t="s">
        <v>36</v>
      </c>
      <c r="B36" s="14" t="s">
        <v>37</v>
      </c>
      <c r="C36" s="21">
        <f>C35*0.19</f>
        <v>0</v>
      </c>
    </row>
    <row r="37" spans="1:3" ht="13.9" x14ac:dyDescent="0.45">
      <c r="A37" s="22" t="s">
        <v>24</v>
      </c>
      <c r="B37" s="23" t="s">
        <v>38</v>
      </c>
      <c r="C37" s="24">
        <f>C36+C35</f>
        <v>0</v>
      </c>
    </row>
  </sheetData>
  <mergeCells count="4">
    <mergeCell ref="C25:C26"/>
    <mergeCell ref="C13:C15"/>
    <mergeCell ref="C22:C24"/>
    <mergeCell ref="C17:C20"/>
  </mergeCells>
  <phoneticPr fontId="2" type="noConversion"/>
  <pageMargins left="0.70866141732283472" right="0.70866141732283472" top="0.98425196850393704" bottom="0.60416666666666663" header="0.31496062992125984" footer="0.31496062992125984"/>
  <pageSetup paperSize="9" orientation="portrait" r:id="rId1"/>
  <headerFooter>
    <oddHeader>&amp;R&amp;G</oddHeader>
    <oddFooter>&amp;L&amp;"Arial,Standard"&amp;8Stand: &amp;D&amp;C&amp;"Arial,Standard"&amp;8&amp;P</oddFooter>
  </headerFooter>
  <rowBreaks count="1" manualBreakCount="1">
    <brk id="20"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Einführung</vt:lpstr>
      <vt:lpstr>Leistungsbild</vt:lpstr>
      <vt:lpstr>Einführung!Drucktitel</vt:lpstr>
      <vt:lpstr>Leistungsbild!Drucktitel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Dern, Christine (AKNW)</dc:creator>
  <cp:lastModifiedBy>Dern, Christine (AKNW)</cp:lastModifiedBy>
  <cp:lastPrinted>2024-02-15T13:27:46Z</cp:lastPrinted>
  <dcterms:created xsi:type="dcterms:W3CDTF">2023-06-01T12:37:02Z</dcterms:created>
  <dcterms:modified xsi:type="dcterms:W3CDTF">2024-02-15T13:27:56Z</dcterms:modified>
</cp:coreProperties>
</file>